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Sheet1" sheetId="1" r:id="rId1"/>
  </sheets>
  <calcPr calcId="124519"/>
  <webPublishing codePage="1252"/>
</workbook>
</file>

<file path=xl/calcChain.xml><?xml version="1.0" encoding="utf-8"?>
<calcChain xmlns="http://schemas.openxmlformats.org/spreadsheetml/2006/main">
  <c r="E4" i="1"/>
  <c r="E3"/>
  <c r="E2"/>
  <c r="B17"/>
  <c r="B16"/>
  <c r="B18"/>
  <c r="C14"/>
</calcChain>
</file>

<file path=xl/sharedStrings.xml><?xml version="1.0" encoding="utf-8"?>
<sst xmlns="http://schemas.openxmlformats.org/spreadsheetml/2006/main" count="23" uniqueCount="22">
  <si>
    <t>Adam</t>
  </si>
  <si>
    <t>Halina</t>
  </si>
  <si>
    <t>Henryk</t>
  </si>
  <si>
    <t>Jacek</t>
  </si>
  <si>
    <t>Lidia</t>
  </si>
  <si>
    <t>Sandra</t>
  </si>
  <si>
    <t>Sonia</t>
  </si>
  <si>
    <t>Sylwia</t>
  </si>
  <si>
    <t>Tomasz</t>
  </si>
  <si>
    <t>Witold</t>
  </si>
  <si>
    <t>Franek</t>
  </si>
  <si>
    <t>Milena</t>
  </si>
  <si>
    <t>RAZEM</t>
  </si>
  <si>
    <t>Podsumowania</t>
  </si>
  <si>
    <t>Zawodnik</t>
  </si>
  <si>
    <t>Drużyna</t>
  </si>
  <si>
    <t>Wynik</t>
  </si>
  <si>
    <t>Średnia drużyny 1</t>
  </si>
  <si>
    <t>Średnia drużyny 2</t>
  </si>
  <si>
    <t>Średni wynik</t>
  </si>
  <si>
    <t>Wynik drużyny 1</t>
  </si>
  <si>
    <t>Wynik drużyny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</si>
</sst>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</fills>
  <borders count="10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indexed="64"/>
      </top>
      <bottom style="double">
        <color indexed="64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7558519241921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3" fillId="0" borderId="0" xfId="0" applyFont="1"/>
    <xf numFmtId="0" fontId="3" fillId="3" borderId="1" xfId="0" applyFont="1" applyFill="1" applyBorder="1"/>
    <xf numFmtId="0" fontId="3" fillId="3" borderId="2" xfId="0" applyFont="1" applyFill="1" applyBorder="1"/>
    <xf numFmtId="0" fontId="3" fillId="3" borderId="3" xfId="0" applyFont="1" applyFill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4" fillId="3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2" fillId="2" borderId="5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0" fontId="4" fillId="3" borderId="7" xfId="0" applyFont="1" applyFill="1" applyBorder="1"/>
    <xf numFmtId="0" fontId="4" fillId="3" borderId="9" xfId="0" applyFont="1" applyFill="1" applyBorder="1"/>
    <xf numFmtId="164" fontId="3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workbookViewId="0">
      <selection activeCell="A2" sqref="A2"/>
    </sheetView>
  </sheetViews>
  <sheetFormatPr defaultRowHeight="18.75"/>
  <cols>
    <col min="1" max="1" width="34.7109375" style="1" customWidth="1"/>
    <col min="2" max="2" width="18" style="1" customWidth="1"/>
    <col min="3" max="3" width="21.7109375" style="1" customWidth="1"/>
    <col min="4" max="4" width="32.7109375" style="1" customWidth="1"/>
    <col min="5" max="5" width="19" style="1" customWidth="1"/>
    <col min="6" max="6" width="16.7109375" style="1" customWidth="1"/>
    <col min="7" max="16384" width="9.140625" style="1"/>
  </cols>
  <sheetData>
    <row r="1" spans="1:5" ht="26.25">
      <c r="A1" s="2" t="s">
        <v>14</v>
      </c>
      <c r="B1" s="3" t="s">
        <v>15</v>
      </c>
      <c r="C1" s="4" t="s">
        <v>16</v>
      </c>
      <c r="D1" s="5"/>
    </row>
    <row r="2" spans="1:5" ht="26.25">
      <c r="A2" s="6" t="s">
        <v>0</v>
      </c>
      <c r="B2" s="7">
        <v>1</v>
      </c>
      <c r="C2" s="8">
        <v>274</v>
      </c>
      <c r="D2" s="2" t="s">
        <v>17</v>
      </c>
      <c r="E2" s="5">
        <f>AVERAGEIF(B2:B13,"=1",C2:C13)</f>
        <v>202.5</v>
      </c>
    </row>
    <row r="3" spans="1:5" ht="26.25">
      <c r="A3" s="9" t="s">
        <v>1</v>
      </c>
      <c r="B3" s="10">
        <v>2</v>
      </c>
      <c r="C3" s="11">
        <v>212</v>
      </c>
      <c r="D3" s="2" t="s">
        <v>18</v>
      </c>
      <c r="E3" s="20">
        <f>AVERAGEIF(B2:B13,"=2",C2:C13)</f>
        <v>161.16666666666666</v>
      </c>
    </row>
    <row r="4" spans="1:5" ht="26.25">
      <c r="A4" s="6" t="s">
        <v>2</v>
      </c>
      <c r="B4" s="7">
        <v>1</v>
      </c>
      <c r="C4" s="8">
        <v>87</v>
      </c>
      <c r="D4" s="2" t="s">
        <v>19</v>
      </c>
      <c r="E4" s="20">
        <f>AVERAGE(C2:C13)</f>
        <v>181.83333333333334</v>
      </c>
    </row>
    <row r="5" spans="1:5" ht="26.25">
      <c r="A5" s="9" t="s">
        <v>3</v>
      </c>
      <c r="B5" s="10">
        <v>2</v>
      </c>
      <c r="C5" s="11">
        <v>187</v>
      </c>
      <c r="D5" s="5"/>
    </row>
    <row r="6" spans="1:5" ht="26.25">
      <c r="A6" s="6" t="s">
        <v>4</v>
      </c>
      <c r="B6" s="7">
        <v>1</v>
      </c>
      <c r="C6" s="8">
        <v>278</v>
      </c>
      <c r="D6" s="5"/>
    </row>
    <row r="7" spans="1:5" ht="26.25">
      <c r="A7" s="9" t="s">
        <v>10</v>
      </c>
      <c r="B7" s="10">
        <v>2</v>
      </c>
      <c r="C7" s="11">
        <v>113</v>
      </c>
      <c r="D7" s="5"/>
    </row>
    <row r="8" spans="1:5" ht="26.25">
      <c r="A8" s="6" t="s">
        <v>11</v>
      </c>
      <c r="B8" s="7">
        <v>1</v>
      </c>
      <c r="C8" s="8">
        <v>188</v>
      </c>
      <c r="D8" s="5"/>
    </row>
    <row r="9" spans="1:5" ht="26.25">
      <c r="A9" s="9" t="s">
        <v>5</v>
      </c>
      <c r="B9" s="10">
        <v>2</v>
      </c>
      <c r="C9" s="11">
        <v>16</v>
      </c>
      <c r="D9" s="5"/>
    </row>
    <row r="10" spans="1:5" ht="26.25">
      <c r="A10" s="6" t="s">
        <v>6</v>
      </c>
      <c r="B10" s="7">
        <v>1</v>
      </c>
      <c r="C10" s="8">
        <v>218</v>
      </c>
      <c r="D10" s="5"/>
    </row>
    <row r="11" spans="1:5" ht="26.25">
      <c r="A11" s="9" t="s">
        <v>7</v>
      </c>
      <c r="B11" s="10">
        <v>2</v>
      </c>
      <c r="C11" s="11">
        <v>289</v>
      </c>
      <c r="D11" s="5"/>
    </row>
    <row r="12" spans="1:5" ht="26.25">
      <c r="A12" s="6" t="s">
        <v>8</v>
      </c>
      <c r="B12" s="7">
        <v>1</v>
      </c>
      <c r="C12" s="8">
        <v>170</v>
      </c>
      <c r="D12" s="5"/>
    </row>
    <row r="13" spans="1:5" ht="26.25">
      <c r="A13" s="9" t="s">
        <v>9</v>
      </c>
      <c r="B13" s="10">
        <v>2</v>
      </c>
      <c r="C13" s="11">
        <v>150</v>
      </c>
      <c r="D13" s="5"/>
    </row>
    <row r="14" spans="1:5" ht="26.25">
      <c r="A14" s="12" t="s">
        <v>12</v>
      </c>
      <c r="B14" s="13"/>
      <c r="C14" s="14">
        <f>SUM(C2:C13)</f>
        <v>2182</v>
      </c>
      <c r="D14" s="5"/>
    </row>
    <row r="15" spans="1:5" ht="26.25">
      <c r="A15" s="2" t="s">
        <v>13</v>
      </c>
      <c r="B15" s="15"/>
      <c r="C15" s="5"/>
      <c r="D15" s="5"/>
    </row>
    <row r="16" spans="1:5" ht="26.25">
      <c r="A16" s="16" t="s">
        <v>20</v>
      </c>
      <c r="B16" s="17">
        <f>SUMIF($B$2:$B$13,"= 1",$C$2:$C$13)</f>
        <v>1215</v>
      </c>
      <c r="C16" s="5"/>
      <c r="D16" s="5"/>
    </row>
    <row r="17" spans="1:4" ht="26.25">
      <c r="A17" s="5" t="s">
        <v>21</v>
      </c>
      <c r="B17" s="5">
        <f>SUMIF($B$2:$B$13,"=2",$C$2:$C$13)</f>
        <v>967</v>
      </c>
      <c r="C17" s="5"/>
      <c r="D17" s="5"/>
    </row>
    <row r="18" spans="1:4" ht="26.25">
      <c r="A18" s="18" t="s">
        <v>12</v>
      </c>
      <c r="B18" s="19">
        <f>SUM(B16:B17)</f>
        <v>2182</v>
      </c>
      <c r="C18" s="5"/>
      <c r="D18" s="5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2006-07-26T13:27:40Z</dcterms:created>
  <dcterms:modified xsi:type="dcterms:W3CDTF">2008-08-24T15:05:14Z</dcterms:modified>
</cp:coreProperties>
</file>